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080" activeTab="0"/>
  </bookViews>
  <sheets>
    <sheet name="MODELE" sheetId="1" r:id="rId1"/>
  </sheets>
  <externalReferences>
    <externalReference r:id="rId4"/>
  </externalReferences>
  <definedNames>
    <definedName name="_xlfn.AVERAGEIF" hidden="1">#NAME?</definedName>
    <definedName name="TVA">#REF!</definedName>
    <definedName name="_xlnm.Print_Area" localSheetId="0">'MODELE'!$B$1:$W$43</definedName>
  </definedNames>
  <calcPr fullCalcOnLoad="1"/>
</workbook>
</file>

<file path=xl/sharedStrings.xml><?xml version="1.0" encoding="utf-8"?>
<sst xmlns="http://schemas.openxmlformats.org/spreadsheetml/2006/main" count="54" uniqueCount="44">
  <si>
    <t>COMPTEURS</t>
  </si>
  <si>
    <t>ORES</t>
  </si>
  <si>
    <t>JOUR</t>
  </si>
  <si>
    <t>VERT</t>
  </si>
  <si>
    <t>P</t>
  </si>
  <si>
    <t>I</t>
  </si>
  <si>
    <t>mois</t>
  </si>
  <si>
    <t>RESULTATS</t>
  </si>
  <si>
    <t>TOTALE</t>
  </si>
  <si>
    <t>par
jour</t>
  </si>
  <si>
    <t>CONSOMMATION</t>
  </si>
  <si>
    <t>PAC</t>
  </si>
  <si>
    <t>TOTAL</t>
  </si>
  <si>
    <t>SOLDE prod-cons</t>
  </si>
  <si>
    <t>par
an</t>
  </si>
  <si>
    <t>par
mois</t>
  </si>
  <si>
    <t>injection jour</t>
  </si>
  <si>
    <t>auto consommation</t>
  </si>
  <si>
    <t>auto consommation %</t>
  </si>
  <si>
    <t>Prélèvement</t>
  </si>
  <si>
    <t>NB: les zones en couleur plus claire sont pour les encodages manuels</t>
  </si>
  <si>
    <t>Wh/Wc</t>
  </si>
  <si>
    <t>total
/mois</t>
  </si>
  <si>
    <t>total
par
mois</t>
  </si>
  <si>
    <t>moy
prod
/jour</t>
  </si>
  <si>
    <t>moyenne
par
mois</t>
  </si>
  <si>
    <t xml:space="preserve"> </t>
  </si>
  <si>
    <t>Réalisation B. Labrique &amp; C. Berniquet</t>
  </si>
  <si>
    <t>total
ss PAC
par
mois</t>
  </si>
  <si>
    <t>moy
ss PAC
par
jour</t>
  </si>
  <si>
    <t>total
PAC
par
mois</t>
  </si>
  <si>
    <t>moy
PAC
par
jour</t>
  </si>
  <si>
    <t>total
conso
par
mois</t>
  </si>
  <si>
    <t>moy
conso
par
jour</t>
  </si>
  <si>
    <t>solde
prod-cons
par
mois</t>
  </si>
  <si>
    <t>moy
prod-cons
par
jour</t>
  </si>
  <si>
    <t xml:space="preserve">solde total
prod-cons
par
an
</t>
  </si>
  <si>
    <r>
      <t>RESULTATS
PRODUCTION
CUMULEE
VERTS</t>
    </r>
  </si>
  <si>
    <r>
      <t xml:space="preserve">PRODUCTION - source d'énergie
</t>
    </r>
    <r>
      <rPr>
        <b/>
        <i/>
        <sz val="10"/>
        <color indexed="63"/>
        <rFont val="Arial"/>
        <family val="2"/>
      </rPr>
      <t>(encodage m</t>
    </r>
    <r>
      <rPr>
        <b/>
        <sz val="10"/>
        <color indexed="8"/>
        <rFont val="Calibri"/>
        <family val="2"/>
      </rPr>
      <t>anuel)</t>
    </r>
  </si>
  <si>
    <t>AV</t>
  </si>
  <si>
    <t>sans PAC                sans LEAF</t>
  </si>
  <si>
    <t>RcProd</t>
  </si>
  <si>
    <r>
      <t xml:space="preserve">Voiture électrique </t>
    </r>
    <r>
      <rPr>
        <b/>
        <i/>
        <sz val="10"/>
        <color indexed="63"/>
        <rFont val="Arial"/>
        <family val="2"/>
      </rPr>
      <t>(encodage manuel)</t>
    </r>
  </si>
  <si>
    <t xml:space="preserve">depuis
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</si>
</sst>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0.0"/>
  </numFmts>
  <fonts count="33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9.35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3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9"/>
      <color indexed="8"/>
      <name val="Arial"/>
      <family val="2"/>
    </font>
    <font>
      <u val="single"/>
      <sz val="12.3"/>
      <color indexed="36"/>
      <name val="Calibri"/>
      <family val="2"/>
    </font>
    <font>
      <sz val="9"/>
      <color indexed="8"/>
      <name val="Arial Black"/>
      <family val="2"/>
    </font>
    <font>
      <sz val="9"/>
      <color indexed="10"/>
      <name val="Arial Black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7" fillId="9" borderId="1" applyNumberFormat="0" applyAlignment="0" applyProtection="0"/>
    <xf numFmtId="0" fontId="8" fillId="14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top"/>
    </xf>
    <xf numFmtId="0" fontId="22" fillId="0" borderId="0" xfId="0" applyFont="1" applyAlignment="1">
      <alignment vertical="top"/>
    </xf>
    <xf numFmtId="0" fontId="23" fillId="18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" fillId="17" borderId="10" xfId="0" applyFont="1" applyFill="1" applyBorder="1" applyAlignment="1">
      <alignment horizontal="center" vertical="top" wrapText="1"/>
    </xf>
    <xf numFmtId="0" fontId="1" fillId="18" borderId="11" xfId="0" applyFont="1" applyFill="1" applyBorder="1" applyAlignment="1">
      <alignment vertical="top"/>
    </xf>
    <xf numFmtId="3" fontId="27" fillId="17" borderId="12" xfId="0" applyNumberFormat="1" applyFont="1" applyFill="1" applyBorder="1" applyAlignment="1">
      <alignment vertical="top"/>
    </xf>
    <xf numFmtId="3" fontId="27" fillId="18" borderId="12" xfId="0" applyNumberFormat="1" applyFont="1" applyFill="1" applyBorder="1" applyAlignment="1">
      <alignment vertical="top"/>
    </xf>
    <xf numFmtId="3" fontId="2" fillId="18" borderId="12" xfId="0" applyNumberFormat="1" applyFont="1" applyFill="1" applyBorder="1" applyAlignment="1">
      <alignment vertical="top"/>
    </xf>
    <xf numFmtId="2" fontId="1" fillId="18" borderId="10" xfId="0" applyNumberFormat="1" applyFont="1" applyFill="1" applyBorder="1" applyAlignment="1">
      <alignment horizontal="center" vertical="top" wrapText="1"/>
    </xf>
    <xf numFmtId="0" fontId="1" fillId="18" borderId="10" xfId="0" applyFont="1" applyFill="1" applyBorder="1" applyAlignment="1">
      <alignment horizontal="center" vertical="top" wrapText="1"/>
    </xf>
    <xf numFmtId="2" fontId="1" fillId="17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1" fillId="10" borderId="10" xfId="0" applyNumberFormat="1" applyFont="1" applyFill="1" applyBorder="1" applyAlignment="1">
      <alignment horizontal="center" vertical="top" wrapText="1"/>
    </xf>
    <xf numFmtId="3" fontId="1" fillId="19" borderId="10" xfId="0" applyNumberFormat="1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top" wrapText="1"/>
    </xf>
    <xf numFmtId="9" fontId="1" fillId="10" borderId="10" xfId="61" applyFont="1" applyFill="1" applyBorder="1" applyAlignment="1">
      <alignment horizontal="center" vertical="top" wrapText="1"/>
    </xf>
    <xf numFmtId="0" fontId="1" fillId="18" borderId="10" xfId="0" applyFont="1" applyFill="1" applyBorder="1" applyAlignment="1">
      <alignment horizontal="left" vertical="top"/>
    </xf>
    <xf numFmtId="3" fontId="1" fillId="17" borderId="10" xfId="0" applyNumberFormat="1" applyFont="1" applyFill="1" applyBorder="1" applyAlignment="1">
      <alignment horizontal="right" vertical="top"/>
    </xf>
    <xf numFmtId="3" fontId="1" fillId="18" borderId="10" xfId="0" applyNumberFormat="1" applyFont="1" applyFill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172" fontId="1" fillId="0" borderId="10" xfId="0" applyNumberFormat="1" applyFont="1" applyBorder="1" applyAlignment="1">
      <alignment horizontal="right" vertical="top"/>
    </xf>
    <xf numFmtId="3" fontId="27" fillId="17" borderId="10" xfId="0" applyNumberFormat="1" applyFont="1" applyFill="1" applyBorder="1" applyAlignment="1">
      <alignment horizontal="right" vertical="top"/>
    </xf>
    <xf numFmtId="172" fontId="1" fillId="17" borderId="10" xfId="0" applyNumberFormat="1" applyFont="1" applyFill="1" applyBorder="1" applyAlignment="1">
      <alignment horizontal="right" vertical="top"/>
    </xf>
    <xf numFmtId="3" fontId="1" fillId="19" borderId="10" xfId="0" applyNumberFormat="1" applyFont="1" applyFill="1" applyBorder="1" applyAlignment="1">
      <alignment horizontal="right" vertical="top"/>
    </xf>
    <xf numFmtId="172" fontId="27" fillId="5" borderId="10" xfId="0" applyNumberFormat="1" applyFont="1" applyFill="1" applyBorder="1" applyAlignment="1">
      <alignment horizontal="right" vertical="top"/>
    </xf>
    <xf numFmtId="9" fontId="1" fillId="0" borderId="10" xfId="6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3" fontId="1" fillId="10" borderId="10" xfId="0" applyNumberFormat="1" applyFont="1" applyFill="1" applyBorder="1" applyAlignment="1">
      <alignment horizontal="right" vertical="top"/>
    </xf>
    <xf numFmtId="172" fontId="1" fillId="10" borderId="10" xfId="0" applyNumberFormat="1" applyFont="1" applyFill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5" borderId="10" xfId="0" applyNumberFormat="1" applyFont="1" applyFill="1" applyBorder="1" applyAlignment="1">
      <alignment horizontal="right" vertical="top"/>
    </xf>
    <xf numFmtId="172" fontId="1" fillId="5" borderId="10" xfId="0" applyNumberFormat="1" applyFont="1" applyFill="1" applyBorder="1" applyAlignment="1">
      <alignment horizontal="right" vertical="top"/>
    </xf>
    <xf numFmtId="49" fontId="1" fillId="18" borderId="12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vertical="top"/>
    </xf>
    <xf numFmtId="3" fontId="27" fillId="20" borderId="12" xfId="0" applyNumberFormat="1" applyFont="1" applyFill="1" applyBorder="1" applyAlignment="1">
      <alignment vertical="top"/>
    </xf>
    <xf numFmtId="0" fontId="2" fillId="17" borderId="10" xfId="0" applyFont="1" applyFill="1" applyBorder="1" applyAlignment="1">
      <alignment horizontal="center" vertical="top" wrapText="1"/>
    </xf>
    <xf numFmtId="0" fontId="1" fillId="18" borderId="10" xfId="0" applyFont="1" applyFill="1" applyBorder="1" applyAlignment="1">
      <alignment vertical="top" wrapText="1"/>
    </xf>
    <xf numFmtId="3" fontId="1" fillId="20" borderId="10" xfId="0" applyNumberFormat="1" applyFont="1" applyFill="1" applyBorder="1" applyAlignment="1">
      <alignment horizontal="right" vertical="top"/>
    </xf>
    <xf numFmtId="3" fontId="2" fillId="17" borderId="10" xfId="0" applyNumberFormat="1" applyFont="1" applyFill="1" applyBorder="1" applyAlignment="1">
      <alignment horizontal="right" vertical="top"/>
    </xf>
    <xf numFmtId="9" fontId="1" fillId="5" borderId="10" xfId="61" applyFont="1" applyFill="1" applyBorder="1" applyAlignment="1">
      <alignment horizontal="right" vertical="top"/>
    </xf>
    <xf numFmtId="0" fontId="29" fillId="18" borderId="0" xfId="0" applyFont="1" applyFill="1" applyAlignment="1">
      <alignment vertical="top"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1" fillId="17" borderId="12" xfId="0" applyFont="1" applyFill="1" applyBorder="1" applyAlignment="1">
      <alignment horizontal="center" vertical="top"/>
    </xf>
    <xf numFmtId="0" fontId="1" fillId="17" borderId="13" xfId="0" applyFont="1" applyFill="1" applyBorder="1" applyAlignment="1" quotePrefix="1">
      <alignment horizontal="center" vertical="top" wrapText="1"/>
    </xf>
    <xf numFmtId="0" fontId="1" fillId="17" borderId="12" xfId="0" applyFont="1" applyFill="1" applyBorder="1" applyAlignment="1" quotePrefix="1">
      <alignment horizontal="center" vertical="top"/>
    </xf>
    <xf numFmtId="0" fontId="1" fillId="10" borderId="14" xfId="0" applyFont="1" applyFill="1" applyBorder="1" applyAlignment="1">
      <alignment horizontal="center" vertical="top" textRotation="180" wrapText="1"/>
    </xf>
    <xf numFmtId="0" fontId="1" fillId="10" borderId="0" xfId="0" applyFont="1" applyFill="1" applyBorder="1" applyAlignment="1">
      <alignment horizontal="center" vertical="top" textRotation="180" wrapText="1"/>
    </xf>
    <xf numFmtId="0" fontId="22" fillId="10" borderId="10" xfId="0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center" vertical="top" wrapText="1"/>
    </xf>
    <xf numFmtId="0" fontId="1" fillId="10" borderId="12" xfId="0" applyFont="1" applyFill="1" applyBorder="1" applyAlignment="1">
      <alignment horizontal="center" vertical="top" wrapText="1"/>
    </xf>
    <xf numFmtId="0" fontId="1" fillId="10" borderId="13" xfId="0" applyFont="1" applyFill="1" applyBorder="1" applyAlignment="1">
      <alignment horizontal="center" vertical="top"/>
    </xf>
    <xf numFmtId="0" fontId="1" fillId="10" borderId="15" xfId="0" applyFont="1" applyFill="1" applyBorder="1" applyAlignment="1">
      <alignment horizontal="center" vertical="top" wrapText="1"/>
    </xf>
    <xf numFmtId="0" fontId="1" fillId="10" borderId="11" xfId="0" applyFont="1" applyFill="1" applyBorder="1" applyAlignment="1">
      <alignment horizontal="center" vertical="top" textRotation="180" wrapText="1"/>
    </xf>
    <xf numFmtId="0" fontId="1" fillId="10" borderId="16" xfId="0" applyFont="1" applyFill="1" applyBorder="1" applyAlignment="1">
      <alignment horizontal="center" vertical="top" textRotation="180" wrapText="1"/>
    </xf>
    <xf numFmtId="0" fontId="2" fillId="10" borderId="14" xfId="0" applyFont="1" applyFill="1" applyBorder="1" applyAlignment="1">
      <alignment horizontal="center" vertical="top" textRotation="180" wrapText="1"/>
    </xf>
    <xf numFmtId="0" fontId="2" fillId="10" borderId="0" xfId="0" applyFont="1" applyFill="1" applyBorder="1" applyAlignment="1">
      <alignment horizontal="center" vertical="top" textRotation="180" wrapText="1"/>
    </xf>
    <xf numFmtId="0" fontId="1" fillId="18" borderId="10" xfId="0" applyFont="1" applyFill="1" applyBorder="1" applyAlignment="1">
      <alignment horizontal="center" vertical="top" wrapText="1"/>
    </xf>
    <xf numFmtId="0" fontId="1" fillId="18" borderId="10" xfId="0" applyFont="1" applyFill="1" applyBorder="1" applyAlignment="1">
      <alignment horizontal="center" vertical="top"/>
    </xf>
    <xf numFmtId="0" fontId="1" fillId="18" borderId="10" xfId="0" applyFont="1" applyFill="1" applyBorder="1" applyAlignment="1" quotePrefix="1">
      <alignment horizontal="center" vertical="top" wrapText="1"/>
    </xf>
    <xf numFmtId="0" fontId="1" fillId="18" borderId="12" xfId="0" applyFont="1" applyFill="1" applyBorder="1" applyAlignment="1" quotePrefix="1">
      <alignment horizontal="center" vertical="top"/>
    </xf>
    <xf numFmtId="0" fontId="1" fillId="17" borderId="10" xfId="0" applyFont="1" applyFill="1" applyBorder="1" applyAlignment="1">
      <alignment horizontal="center" vertical="top"/>
    </xf>
    <xf numFmtId="0" fontId="1" fillId="17" borderId="10" xfId="0" applyFont="1" applyFill="1" applyBorder="1" applyAlignment="1">
      <alignment horizontal="center" vertical="top" wrapText="1"/>
    </xf>
    <xf numFmtId="0" fontId="1" fillId="17" borderId="13" xfId="0" applyFont="1" applyFill="1" applyBorder="1" applyAlignment="1">
      <alignment horizontal="center" vertical="top"/>
    </xf>
    <xf numFmtId="172" fontId="3" fillId="0" borderId="10" xfId="0" applyNumberFormat="1" applyFont="1" applyBorder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e" xfId="58"/>
    <cellStyle name="Output" xfId="59"/>
    <cellStyle name="Percent 2" xfId="60"/>
    <cellStyle name="Percent" xfId="61"/>
    <cellStyle name="Title" xfId="62"/>
    <cellStyle name="Total" xfId="63"/>
    <cellStyle name="Warning Text" xfId="64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9" tint="0.5999600291252136"/>
      </font>
    </dxf>
    <dxf>
      <font>
        <color theme="9" tint="0.599960029125213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T&#233;l&#233;chargements\Stat_Prod_Cons_BL_2020_janvier%20-%202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E"/>
      <sheetName val="10Oct2020"/>
      <sheetName val="09Sept202"/>
      <sheetName val="08Août2020"/>
      <sheetName val="07Juill2020"/>
      <sheetName val="06Juin2020"/>
      <sheetName val="05Mai2020"/>
      <sheetName val="04Avril2020"/>
      <sheetName val="03Mars2020"/>
      <sheetName val="02Fevr2020"/>
      <sheetName val="01Janv20"/>
      <sheetName val="12DecB2019"/>
      <sheetName val="MODELE mois 28 jours"/>
      <sheetName val="MODELE mois 29 jours"/>
      <sheetName val="MODELE mois 30 jours"/>
      <sheetName val="MODELE mois 31 jours"/>
      <sheetName val="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8"/>
  <sheetViews>
    <sheetView tabSelected="1" zoomScale="95" zoomScaleNormal="95" zoomScalePageLayoutView="0" workbookViewId="0" topLeftCell="B1">
      <pane ySplit="7" topLeftCell="BM8" activePane="bottomLeft" state="frozen"/>
      <selection pane="topLeft" activeCell="A1" sqref="A1"/>
      <selection pane="bottomLeft" activeCell="M14" sqref="M14"/>
    </sheetView>
  </sheetViews>
  <sheetFormatPr defaultColWidth="11.421875" defaultRowHeight="15"/>
  <cols>
    <col min="1" max="1" width="1.8515625" style="1" hidden="1" customWidth="1"/>
    <col min="2" max="2" width="4.7109375" style="1" customWidth="1"/>
    <col min="3" max="7" width="8.421875" style="1" customWidth="1"/>
    <col min="8" max="8" width="8.00390625" style="1" customWidth="1"/>
    <col min="9" max="9" width="8.421875" style="1" customWidth="1"/>
    <col min="10" max="10" width="7.57421875" style="1" customWidth="1"/>
    <col min="11" max="11" width="8.8515625" style="1" customWidth="1"/>
    <col min="12" max="14" width="7.57421875" style="1" customWidth="1"/>
    <col min="15" max="15" width="8.7109375" style="1" customWidth="1"/>
    <col min="16" max="18" width="7.57421875" style="1" customWidth="1"/>
    <col min="19" max="22" width="8.7109375" style="1" customWidth="1"/>
    <col min="23" max="23" width="6.7109375" style="1" customWidth="1"/>
    <col min="24" max="16384" width="8.7109375" style="1" customWidth="1"/>
  </cols>
  <sheetData>
    <row r="1" spans="2:23" ht="15" customHeight="1">
      <c r="B1" s="3" t="s">
        <v>6</v>
      </c>
      <c r="C1" s="54"/>
      <c r="D1" s="54"/>
      <c r="E1" s="54"/>
      <c r="F1" s="2"/>
      <c r="W1" s="7" t="s">
        <v>27</v>
      </c>
    </row>
    <row r="2" ht="15">
      <c r="B2" s="5" t="s">
        <v>20</v>
      </c>
    </row>
    <row r="3" spans="2:24" ht="34.5" customHeight="1">
      <c r="B3" s="31"/>
      <c r="C3" s="64" t="s">
        <v>38</v>
      </c>
      <c r="D3" s="65"/>
      <c r="E3" s="65"/>
      <c r="F3" s="65"/>
      <c r="G3" s="64" t="s">
        <v>37</v>
      </c>
      <c r="H3" s="65"/>
      <c r="I3" s="68" t="s">
        <v>10</v>
      </c>
      <c r="J3" s="68"/>
      <c r="K3" s="68"/>
      <c r="L3" s="68"/>
      <c r="M3" s="68"/>
      <c r="N3" s="68"/>
      <c r="O3" s="68"/>
      <c r="P3" s="55" t="s">
        <v>7</v>
      </c>
      <c r="Q3" s="55"/>
      <c r="R3" s="55"/>
      <c r="S3" s="60" t="s">
        <v>16</v>
      </c>
      <c r="T3" s="52" t="s">
        <v>42</v>
      </c>
      <c r="U3" s="52" t="s">
        <v>17</v>
      </c>
      <c r="V3" s="62" t="s">
        <v>18</v>
      </c>
      <c r="W3" s="52" t="s">
        <v>19</v>
      </c>
      <c r="X3" s="31"/>
    </row>
    <row r="4" spans="2:24" ht="25.5" customHeight="1">
      <c r="B4" s="31"/>
      <c r="C4" s="65" t="s">
        <v>0</v>
      </c>
      <c r="D4" s="65"/>
      <c r="E4" s="65"/>
      <c r="F4" s="65"/>
      <c r="G4" s="65"/>
      <c r="H4" s="65"/>
      <c r="I4" s="69" t="s">
        <v>40</v>
      </c>
      <c r="J4" s="69"/>
      <c r="K4" s="69" t="s">
        <v>11</v>
      </c>
      <c r="L4" s="68"/>
      <c r="M4" s="68"/>
      <c r="N4" s="69" t="s">
        <v>8</v>
      </c>
      <c r="O4" s="69"/>
      <c r="P4" s="56" t="s">
        <v>13</v>
      </c>
      <c r="Q4" s="56"/>
      <c r="R4" s="56"/>
      <c r="S4" s="61"/>
      <c r="T4" s="53"/>
      <c r="U4" s="53"/>
      <c r="V4" s="63"/>
      <c r="W4" s="53"/>
      <c r="X4" s="31"/>
    </row>
    <row r="5" spans="2:24" ht="25.5" customHeight="1">
      <c r="B5" s="31"/>
      <c r="C5" s="65" t="s">
        <v>1</v>
      </c>
      <c r="D5" s="65"/>
      <c r="E5" s="65" t="s">
        <v>3</v>
      </c>
      <c r="F5" s="65"/>
      <c r="G5" s="65"/>
      <c r="H5" s="65"/>
      <c r="I5" s="69"/>
      <c r="J5" s="69"/>
      <c r="K5" s="68"/>
      <c r="L5" s="68"/>
      <c r="M5" s="68"/>
      <c r="N5" s="69"/>
      <c r="O5" s="69"/>
      <c r="P5" s="57" t="s">
        <v>14</v>
      </c>
      <c r="Q5" s="56" t="s">
        <v>9</v>
      </c>
      <c r="R5" s="57" t="s">
        <v>15</v>
      </c>
      <c r="S5" s="61"/>
      <c r="T5" s="53"/>
      <c r="U5" s="53"/>
      <c r="V5" s="63"/>
      <c r="W5" s="53"/>
      <c r="X5" s="31"/>
    </row>
    <row r="6" spans="2:24" ht="27.75" customHeight="1">
      <c r="B6" s="46" t="s">
        <v>2</v>
      </c>
      <c r="C6" s="38" t="s">
        <v>4</v>
      </c>
      <c r="D6" s="38" t="s">
        <v>5</v>
      </c>
      <c r="E6" s="38">
        <v>1</v>
      </c>
      <c r="F6" s="38">
        <v>2</v>
      </c>
      <c r="G6" s="9" t="s">
        <v>12</v>
      </c>
      <c r="H6" s="66" t="s">
        <v>9</v>
      </c>
      <c r="I6" s="70" t="s">
        <v>12</v>
      </c>
      <c r="J6" s="50" t="s">
        <v>9</v>
      </c>
      <c r="K6" s="8" t="s">
        <v>43</v>
      </c>
      <c r="L6" s="50" t="s">
        <v>9</v>
      </c>
      <c r="M6" s="70" t="s">
        <v>12</v>
      </c>
      <c r="N6" s="70" t="s">
        <v>12</v>
      </c>
      <c r="O6" s="50" t="s">
        <v>9</v>
      </c>
      <c r="P6" s="58"/>
      <c r="Q6" s="56"/>
      <c r="R6" s="59"/>
      <c r="S6" s="61"/>
      <c r="T6" s="53"/>
      <c r="U6" s="53"/>
      <c r="V6" s="63"/>
      <c r="W6" s="53"/>
      <c r="X6" s="31"/>
    </row>
    <row r="7" spans="2:24" ht="25.5" customHeight="1">
      <c r="B7" s="42" t="s">
        <v>39</v>
      </c>
      <c r="C7" s="10"/>
      <c r="D7" s="11"/>
      <c r="E7" s="40"/>
      <c r="F7" s="40"/>
      <c r="G7" s="12">
        <f>E7+F7</f>
        <v>0</v>
      </c>
      <c r="H7" s="67"/>
      <c r="I7" s="49"/>
      <c r="J7" s="51"/>
      <c r="K7" s="10"/>
      <c r="L7" s="51"/>
      <c r="M7" s="49"/>
      <c r="N7" s="49"/>
      <c r="O7" s="51"/>
      <c r="P7" s="39"/>
      <c r="Q7" s="57"/>
      <c r="R7" s="59"/>
      <c r="S7" s="61"/>
      <c r="T7" s="53"/>
      <c r="U7" s="53"/>
      <c r="V7" s="63"/>
      <c r="W7" s="53"/>
      <c r="X7" s="31"/>
    </row>
    <row r="8" spans="2:24" ht="15.75">
      <c r="B8" s="21">
        <v>1</v>
      </c>
      <c r="C8" s="22"/>
      <c r="D8" s="23"/>
      <c r="E8" s="43"/>
      <c r="F8" s="43"/>
      <c r="G8" s="24" t="str">
        <f>IF(C8=0,"-",E8+F8)</f>
        <v>-</v>
      </c>
      <c r="H8" s="25" t="str">
        <f>IF(C8=0,"-",G8-G7)</f>
        <v>-</v>
      </c>
      <c r="I8" s="25" t="str">
        <f>IF(C8=0,"-",J8)</f>
        <v>-</v>
      </c>
      <c r="J8" s="25" t="str">
        <f>IF(C8=0,"-",O8-L8-T8)</f>
        <v>-</v>
      </c>
      <c r="K8" s="26"/>
      <c r="L8" s="25" t="str">
        <f>IF(C8=0,"-",K8-K7)</f>
        <v>-</v>
      </c>
      <c r="M8" s="25" t="str">
        <f>IF(C8=0,"-",L8)</f>
        <v>-</v>
      </c>
      <c r="N8" s="25" t="str">
        <f>IF(C8=0,"-",O8)</f>
        <v>-</v>
      </c>
      <c r="O8" s="27" t="str">
        <f>IF(C8=0,"-",-(H8-(C8-C7)-(D8-D7)))</f>
        <v>-</v>
      </c>
      <c r="P8" s="24" t="str">
        <f>IF(C8=0,"-",P7+Q8)</f>
        <v>-</v>
      </c>
      <c r="Q8" s="25" t="str">
        <f>IF(C8=0,"-",H8+O8)</f>
        <v>-</v>
      </c>
      <c r="R8" s="25" t="str">
        <f>IF(C8=0,"-",Q8)</f>
        <v>-</v>
      </c>
      <c r="S8" s="28" t="str">
        <f>IF(C8=0,"-",D8-D7)</f>
        <v>-</v>
      </c>
      <c r="T8" s="29"/>
      <c r="U8" s="25" t="str">
        <f>IF(C8=0,"-",H8-S8)</f>
        <v>-</v>
      </c>
      <c r="V8" s="30" t="str">
        <f>IF(C8=0,"-",U8/H8)</f>
        <v>-</v>
      </c>
      <c r="W8" s="44" t="str">
        <f>IF(C8=0,"-",C8-C7)</f>
        <v>-</v>
      </c>
      <c r="X8" s="48"/>
    </row>
    <row r="9" spans="2:24" ht="15.75">
      <c r="B9" s="21">
        <v>2</v>
      </c>
      <c r="C9" s="22"/>
      <c r="D9" s="23"/>
      <c r="E9" s="43"/>
      <c r="F9" s="43"/>
      <c r="G9" s="24" t="str">
        <f>IF(C9=0,"-",E9+F9)</f>
        <v>-</v>
      </c>
      <c r="H9" s="25" t="str">
        <f>IF(C9=0,"-",G9-G8)</f>
        <v>-</v>
      </c>
      <c r="I9" s="25" t="str">
        <f>IF(C9=0,"-",I8+J9)</f>
        <v>-</v>
      </c>
      <c r="J9" s="25" t="str">
        <f>IF(C9=0,"-",O9-L9-T9)</f>
        <v>-</v>
      </c>
      <c r="K9" s="26"/>
      <c r="L9" s="25" t="str">
        <f>IF(C9=0,"-",K9-K8)</f>
        <v>-</v>
      </c>
      <c r="M9" s="25" t="str">
        <f>IF(C9=0,"-",M8+L9)</f>
        <v>-</v>
      </c>
      <c r="N9" s="25" t="str">
        <f>IF(C9=0,"-",N8+O9)</f>
        <v>-</v>
      </c>
      <c r="O9" s="27" t="str">
        <f>IF(C9=0,"-",-(H9-(C9-C8)-(D9-D8)))</f>
        <v>-</v>
      </c>
      <c r="P9" s="24" t="str">
        <f>IF(C9=0,"-",P8+Q9)</f>
        <v>-</v>
      </c>
      <c r="Q9" s="25" t="str">
        <f>IF(C9=0,"-",H9+O9)</f>
        <v>-</v>
      </c>
      <c r="R9" s="25" t="str">
        <f>IF(C9=0,"-",R8+Q9)</f>
        <v>-</v>
      </c>
      <c r="S9" s="28" t="str">
        <f>IF(C9=0,"-",D9-D8)</f>
        <v>-</v>
      </c>
      <c r="T9" s="29"/>
      <c r="U9" s="25" t="str">
        <f>IF(C9=0,"-",H9-S9)</f>
        <v>-</v>
      </c>
      <c r="V9" s="30" t="str">
        <f>IF(C9=0,"-",U9/H9)</f>
        <v>-</v>
      </c>
      <c r="W9" s="44" t="str">
        <f>IF(C9=0,"-",C9-C8)</f>
        <v>-</v>
      </c>
      <c r="X9" s="47"/>
    </row>
    <row r="10" spans="2:24" ht="15.75">
      <c r="B10" s="21">
        <v>3</v>
      </c>
      <c r="C10" s="22"/>
      <c r="D10" s="23"/>
      <c r="E10" s="43"/>
      <c r="F10" s="43"/>
      <c r="G10" s="24" t="str">
        <f aca="true" t="shared" si="0" ref="G10:G17">IF(C10=0,"-",E10+F10)</f>
        <v>-</v>
      </c>
      <c r="H10" s="25" t="str">
        <f aca="true" t="shared" si="1" ref="H10:H17">IF(C10=0,"-",G10-G9)</f>
        <v>-</v>
      </c>
      <c r="I10" s="25" t="str">
        <f aca="true" t="shared" si="2" ref="I10:I17">IF(C10=0,"-",I9+J10)</f>
        <v>-</v>
      </c>
      <c r="J10" s="25" t="str">
        <f aca="true" t="shared" si="3" ref="J10:J17">IF(C10=0,"-",O10-L10-T10)</f>
        <v>-</v>
      </c>
      <c r="K10" s="26"/>
      <c r="L10" s="25" t="str">
        <f aca="true" t="shared" si="4" ref="L10:L38">IF(C10=0,"-",K10-K9)</f>
        <v>-</v>
      </c>
      <c r="M10" s="25" t="str">
        <f aca="true" t="shared" si="5" ref="M10:M38">IF(C10=0,"-",M9+L10)</f>
        <v>-</v>
      </c>
      <c r="N10" s="25" t="str">
        <f aca="true" t="shared" si="6" ref="N10:N38">IF(C10=0,"-",N9+O10)</f>
        <v>-</v>
      </c>
      <c r="O10" s="27" t="str">
        <f aca="true" t="shared" si="7" ref="O10:O38">IF(C10=0,"-",-(H10-(C10-C9)-(D10-D9)))</f>
        <v>-</v>
      </c>
      <c r="P10" s="24" t="str">
        <f aca="true" t="shared" si="8" ref="P10:P38">IF(C10=0,"-",P9+Q10)</f>
        <v>-</v>
      </c>
      <c r="Q10" s="25" t="str">
        <f aca="true" t="shared" si="9" ref="Q10:Q38">IF(C10=0,"-",H10+O10)</f>
        <v>-</v>
      </c>
      <c r="R10" s="25" t="str">
        <f aca="true" t="shared" si="10" ref="R10:R38">IF(C10=0,"-",R9+Q10)</f>
        <v>-</v>
      </c>
      <c r="S10" s="28" t="str">
        <f aca="true" t="shared" si="11" ref="S10:S38">IF(C10=0,"-",D10-D9)</f>
        <v>-</v>
      </c>
      <c r="T10" s="29"/>
      <c r="U10" s="25" t="str">
        <f aca="true" t="shared" si="12" ref="U10:U38">IF(C10=0,"-",H10-S10)</f>
        <v>-</v>
      </c>
      <c r="V10" s="30" t="str">
        <f aca="true" t="shared" si="13" ref="V10:V38">IF(C10=0,"-",U10/H10)</f>
        <v>-</v>
      </c>
      <c r="W10" s="44" t="str">
        <f aca="true" t="shared" si="14" ref="W10:W38">IF(C10=0,"-",C10-C9)</f>
        <v>-</v>
      </c>
      <c r="X10" s="47"/>
    </row>
    <row r="11" spans="2:24" ht="15.75">
      <c r="B11" s="21">
        <v>4</v>
      </c>
      <c r="C11" s="22"/>
      <c r="D11" s="23"/>
      <c r="E11" s="43"/>
      <c r="F11" s="43"/>
      <c r="G11" s="24" t="str">
        <f t="shared" si="0"/>
        <v>-</v>
      </c>
      <c r="H11" s="25" t="str">
        <f t="shared" si="1"/>
        <v>-</v>
      </c>
      <c r="I11" s="25" t="str">
        <f t="shared" si="2"/>
        <v>-</v>
      </c>
      <c r="J11" s="25" t="str">
        <f t="shared" si="3"/>
        <v>-</v>
      </c>
      <c r="K11" s="26"/>
      <c r="L11" s="25" t="str">
        <f t="shared" si="4"/>
        <v>-</v>
      </c>
      <c r="M11" s="25" t="str">
        <f t="shared" si="5"/>
        <v>-</v>
      </c>
      <c r="N11" s="25" t="str">
        <f t="shared" si="6"/>
        <v>-</v>
      </c>
      <c r="O11" s="27" t="str">
        <f t="shared" si="7"/>
        <v>-</v>
      </c>
      <c r="P11" s="24" t="str">
        <f t="shared" si="8"/>
        <v>-</v>
      </c>
      <c r="Q11" s="25" t="str">
        <f t="shared" si="9"/>
        <v>-</v>
      </c>
      <c r="R11" s="25" t="str">
        <f t="shared" si="10"/>
        <v>-</v>
      </c>
      <c r="S11" s="28" t="str">
        <f t="shared" si="11"/>
        <v>-</v>
      </c>
      <c r="T11" s="29"/>
      <c r="U11" s="25" t="str">
        <f t="shared" si="12"/>
        <v>-</v>
      </c>
      <c r="V11" s="30" t="str">
        <f t="shared" si="13"/>
        <v>-</v>
      </c>
      <c r="W11" s="44" t="str">
        <f t="shared" si="14"/>
        <v>-</v>
      </c>
      <c r="X11" s="47"/>
    </row>
    <row r="12" spans="2:24" ht="15.75">
      <c r="B12" s="21">
        <v>5</v>
      </c>
      <c r="C12" s="22"/>
      <c r="D12" s="23"/>
      <c r="E12" s="43"/>
      <c r="F12" s="43"/>
      <c r="G12" s="24" t="str">
        <f t="shared" si="0"/>
        <v>-</v>
      </c>
      <c r="H12" s="25" t="str">
        <f t="shared" si="1"/>
        <v>-</v>
      </c>
      <c r="I12" s="25" t="str">
        <f t="shared" si="2"/>
        <v>-</v>
      </c>
      <c r="J12" s="25" t="str">
        <f t="shared" si="3"/>
        <v>-</v>
      </c>
      <c r="K12" s="26"/>
      <c r="L12" s="25" t="str">
        <f t="shared" si="4"/>
        <v>-</v>
      </c>
      <c r="M12" s="25" t="str">
        <f t="shared" si="5"/>
        <v>-</v>
      </c>
      <c r="N12" s="25" t="str">
        <f t="shared" si="6"/>
        <v>-</v>
      </c>
      <c r="O12" s="27" t="str">
        <f t="shared" si="7"/>
        <v>-</v>
      </c>
      <c r="P12" s="24" t="str">
        <f t="shared" si="8"/>
        <v>-</v>
      </c>
      <c r="Q12" s="25" t="str">
        <f t="shared" si="9"/>
        <v>-</v>
      </c>
      <c r="R12" s="25" t="str">
        <f t="shared" si="10"/>
        <v>-</v>
      </c>
      <c r="S12" s="28" t="str">
        <f t="shared" si="11"/>
        <v>-</v>
      </c>
      <c r="T12" s="29"/>
      <c r="U12" s="25" t="str">
        <f t="shared" si="12"/>
        <v>-</v>
      </c>
      <c r="V12" s="30" t="str">
        <f t="shared" si="13"/>
        <v>-</v>
      </c>
      <c r="W12" s="44" t="str">
        <f t="shared" si="14"/>
        <v>-</v>
      </c>
      <c r="X12" s="47"/>
    </row>
    <row r="13" spans="2:24" ht="15.75">
      <c r="B13" s="21">
        <v>6</v>
      </c>
      <c r="C13" s="22"/>
      <c r="D13" s="23"/>
      <c r="E13" s="43"/>
      <c r="F13" s="43"/>
      <c r="G13" s="24" t="str">
        <f t="shared" si="0"/>
        <v>-</v>
      </c>
      <c r="H13" s="25" t="str">
        <f t="shared" si="1"/>
        <v>-</v>
      </c>
      <c r="I13" s="25" t="str">
        <f t="shared" si="2"/>
        <v>-</v>
      </c>
      <c r="J13" s="25" t="str">
        <f t="shared" si="3"/>
        <v>-</v>
      </c>
      <c r="K13" s="26"/>
      <c r="L13" s="25" t="str">
        <f t="shared" si="4"/>
        <v>-</v>
      </c>
      <c r="M13" s="25" t="str">
        <f t="shared" si="5"/>
        <v>-</v>
      </c>
      <c r="N13" s="25" t="str">
        <f t="shared" si="6"/>
        <v>-</v>
      </c>
      <c r="O13" s="27" t="str">
        <f t="shared" si="7"/>
        <v>-</v>
      </c>
      <c r="P13" s="24" t="str">
        <f t="shared" si="8"/>
        <v>-</v>
      </c>
      <c r="Q13" s="25" t="str">
        <f t="shared" si="9"/>
        <v>-</v>
      </c>
      <c r="R13" s="25" t="str">
        <f t="shared" si="10"/>
        <v>-</v>
      </c>
      <c r="S13" s="28" t="str">
        <f t="shared" si="11"/>
        <v>-</v>
      </c>
      <c r="T13" s="29"/>
      <c r="U13" s="25" t="str">
        <f t="shared" si="12"/>
        <v>-</v>
      </c>
      <c r="V13" s="30" t="str">
        <f t="shared" si="13"/>
        <v>-</v>
      </c>
      <c r="W13" s="44" t="str">
        <f t="shared" si="14"/>
        <v>-</v>
      </c>
      <c r="X13" s="47"/>
    </row>
    <row r="14" spans="2:24" ht="15.75">
      <c r="B14" s="21">
        <v>7</v>
      </c>
      <c r="C14" s="22"/>
      <c r="D14" s="23"/>
      <c r="E14" s="43"/>
      <c r="F14" s="43"/>
      <c r="G14" s="24" t="str">
        <f t="shared" si="0"/>
        <v>-</v>
      </c>
      <c r="H14" s="25" t="str">
        <f t="shared" si="1"/>
        <v>-</v>
      </c>
      <c r="I14" s="25" t="str">
        <f t="shared" si="2"/>
        <v>-</v>
      </c>
      <c r="J14" s="25" t="str">
        <f t="shared" si="3"/>
        <v>-</v>
      </c>
      <c r="K14" s="26"/>
      <c r="L14" s="25" t="str">
        <f t="shared" si="4"/>
        <v>-</v>
      </c>
      <c r="M14" s="71" t="str">
        <f t="shared" si="5"/>
        <v>-</v>
      </c>
      <c r="N14" s="25" t="str">
        <f t="shared" si="6"/>
        <v>-</v>
      </c>
      <c r="O14" s="27" t="str">
        <f t="shared" si="7"/>
        <v>-</v>
      </c>
      <c r="P14" s="24" t="str">
        <f t="shared" si="8"/>
        <v>-</v>
      </c>
      <c r="Q14" s="25" t="str">
        <f t="shared" si="9"/>
        <v>-</v>
      </c>
      <c r="R14" s="25" t="str">
        <f t="shared" si="10"/>
        <v>-</v>
      </c>
      <c r="S14" s="28" t="str">
        <f t="shared" si="11"/>
        <v>-</v>
      </c>
      <c r="T14" s="29"/>
      <c r="U14" s="25" t="str">
        <f t="shared" si="12"/>
        <v>-</v>
      </c>
      <c r="V14" s="30" t="str">
        <f t="shared" si="13"/>
        <v>-</v>
      </c>
      <c r="W14" s="44" t="str">
        <f t="shared" si="14"/>
        <v>-</v>
      </c>
      <c r="X14" s="47"/>
    </row>
    <row r="15" spans="2:24" ht="15.75">
      <c r="B15" s="21">
        <v>8</v>
      </c>
      <c r="C15" s="22"/>
      <c r="D15" s="23"/>
      <c r="E15" s="43"/>
      <c r="F15" s="43"/>
      <c r="G15" s="24" t="str">
        <f t="shared" si="0"/>
        <v>-</v>
      </c>
      <c r="H15" s="25" t="str">
        <f t="shared" si="1"/>
        <v>-</v>
      </c>
      <c r="I15" s="25" t="str">
        <f t="shared" si="2"/>
        <v>-</v>
      </c>
      <c r="J15" s="25" t="str">
        <f t="shared" si="3"/>
        <v>-</v>
      </c>
      <c r="K15" s="26"/>
      <c r="L15" s="25" t="str">
        <f t="shared" si="4"/>
        <v>-</v>
      </c>
      <c r="M15" s="25" t="str">
        <f t="shared" si="5"/>
        <v>-</v>
      </c>
      <c r="N15" s="25" t="str">
        <f t="shared" si="6"/>
        <v>-</v>
      </c>
      <c r="O15" s="27" t="str">
        <f t="shared" si="7"/>
        <v>-</v>
      </c>
      <c r="P15" s="24" t="str">
        <f t="shared" si="8"/>
        <v>-</v>
      </c>
      <c r="Q15" s="25" t="str">
        <f t="shared" si="9"/>
        <v>-</v>
      </c>
      <c r="R15" s="25" t="str">
        <f t="shared" si="10"/>
        <v>-</v>
      </c>
      <c r="S15" s="28" t="str">
        <f t="shared" si="11"/>
        <v>-</v>
      </c>
      <c r="T15" s="29"/>
      <c r="U15" s="25" t="str">
        <f t="shared" si="12"/>
        <v>-</v>
      </c>
      <c r="V15" s="30" t="str">
        <f t="shared" si="13"/>
        <v>-</v>
      </c>
      <c r="W15" s="44" t="str">
        <f t="shared" si="14"/>
        <v>-</v>
      </c>
      <c r="X15" s="48"/>
    </row>
    <row r="16" spans="2:24" ht="15.75">
      <c r="B16" s="21">
        <v>9</v>
      </c>
      <c r="C16" s="22"/>
      <c r="D16" s="23"/>
      <c r="E16" s="43"/>
      <c r="F16" s="43"/>
      <c r="G16" s="24" t="str">
        <f t="shared" si="0"/>
        <v>-</v>
      </c>
      <c r="H16" s="25" t="str">
        <f t="shared" si="1"/>
        <v>-</v>
      </c>
      <c r="I16" s="25" t="str">
        <f t="shared" si="2"/>
        <v>-</v>
      </c>
      <c r="J16" s="25" t="str">
        <f t="shared" si="3"/>
        <v>-</v>
      </c>
      <c r="K16" s="26"/>
      <c r="L16" s="25" t="str">
        <f t="shared" si="4"/>
        <v>-</v>
      </c>
      <c r="M16" s="25" t="str">
        <f t="shared" si="5"/>
        <v>-</v>
      </c>
      <c r="N16" s="25" t="str">
        <f t="shared" si="6"/>
        <v>-</v>
      </c>
      <c r="O16" s="27" t="str">
        <f t="shared" si="7"/>
        <v>-</v>
      </c>
      <c r="P16" s="24" t="str">
        <f t="shared" si="8"/>
        <v>-</v>
      </c>
      <c r="Q16" s="25" t="str">
        <f t="shared" si="9"/>
        <v>-</v>
      </c>
      <c r="R16" s="25" t="str">
        <f t="shared" si="10"/>
        <v>-</v>
      </c>
      <c r="S16" s="28" t="str">
        <f t="shared" si="11"/>
        <v>-</v>
      </c>
      <c r="T16" s="29"/>
      <c r="U16" s="25" t="str">
        <f t="shared" si="12"/>
        <v>-</v>
      </c>
      <c r="V16" s="30" t="str">
        <f t="shared" si="13"/>
        <v>-</v>
      </c>
      <c r="W16" s="44" t="str">
        <f t="shared" si="14"/>
        <v>-</v>
      </c>
      <c r="X16" s="47"/>
    </row>
    <row r="17" spans="2:24" ht="15.75">
      <c r="B17" s="21">
        <v>10</v>
      </c>
      <c r="C17" s="22"/>
      <c r="D17" s="23"/>
      <c r="E17" s="43"/>
      <c r="F17" s="43"/>
      <c r="G17" s="24" t="str">
        <f t="shared" si="0"/>
        <v>-</v>
      </c>
      <c r="H17" s="25" t="str">
        <f t="shared" si="1"/>
        <v>-</v>
      </c>
      <c r="I17" s="25" t="str">
        <f t="shared" si="2"/>
        <v>-</v>
      </c>
      <c r="J17" s="25" t="str">
        <f t="shared" si="3"/>
        <v>-</v>
      </c>
      <c r="K17" s="26"/>
      <c r="L17" s="25" t="str">
        <f t="shared" si="4"/>
        <v>-</v>
      </c>
      <c r="M17" s="25" t="str">
        <f t="shared" si="5"/>
        <v>-</v>
      </c>
      <c r="N17" s="25" t="str">
        <f t="shared" si="6"/>
        <v>-</v>
      </c>
      <c r="O17" s="27" t="str">
        <f t="shared" si="7"/>
        <v>-</v>
      </c>
      <c r="P17" s="24" t="str">
        <f t="shared" si="8"/>
        <v>-</v>
      </c>
      <c r="Q17" s="25" t="str">
        <f t="shared" si="9"/>
        <v>-</v>
      </c>
      <c r="R17" s="25" t="str">
        <f t="shared" si="10"/>
        <v>-</v>
      </c>
      <c r="S17" s="28" t="str">
        <f t="shared" si="11"/>
        <v>-</v>
      </c>
      <c r="T17" s="29"/>
      <c r="U17" s="25" t="str">
        <f t="shared" si="12"/>
        <v>-</v>
      </c>
      <c r="V17" s="30" t="str">
        <f t="shared" si="13"/>
        <v>-</v>
      </c>
      <c r="W17" s="44" t="str">
        <f t="shared" si="14"/>
        <v>-</v>
      </c>
      <c r="X17" s="47"/>
    </row>
    <row r="18" spans="2:24" ht="15.75">
      <c r="B18" s="21">
        <v>11</v>
      </c>
      <c r="C18" s="22"/>
      <c r="D18" s="23"/>
      <c r="E18" s="43"/>
      <c r="F18" s="43"/>
      <c r="G18" s="24" t="str">
        <f aca="true" t="shared" si="15" ref="G18:G38">IF(C18=0,"-",E18+F18)</f>
        <v>-</v>
      </c>
      <c r="H18" s="25" t="str">
        <f aca="true" t="shared" si="16" ref="H18:H38">IF(C18=0,"-",G18-G17)</f>
        <v>-</v>
      </c>
      <c r="I18" s="25" t="str">
        <f aca="true" t="shared" si="17" ref="I18:I38">IF(C18=0,"-",I17+J18)</f>
        <v>-</v>
      </c>
      <c r="J18" s="25" t="str">
        <f aca="true" t="shared" si="18" ref="J18:J38">IF(C18=0,"-",O18-L18-T18)</f>
        <v>-</v>
      </c>
      <c r="K18" s="26"/>
      <c r="L18" s="25" t="str">
        <f t="shared" si="4"/>
        <v>-</v>
      </c>
      <c r="M18" s="25" t="str">
        <f t="shared" si="5"/>
        <v>-</v>
      </c>
      <c r="N18" s="25" t="str">
        <f t="shared" si="6"/>
        <v>-</v>
      </c>
      <c r="O18" s="27" t="str">
        <f t="shared" si="7"/>
        <v>-</v>
      </c>
      <c r="P18" s="24" t="str">
        <f t="shared" si="8"/>
        <v>-</v>
      </c>
      <c r="Q18" s="25" t="str">
        <f t="shared" si="9"/>
        <v>-</v>
      </c>
      <c r="R18" s="25" t="str">
        <f t="shared" si="10"/>
        <v>-</v>
      </c>
      <c r="S18" s="28" t="str">
        <f t="shared" si="11"/>
        <v>-</v>
      </c>
      <c r="T18" s="29"/>
      <c r="U18" s="25" t="str">
        <f t="shared" si="12"/>
        <v>-</v>
      </c>
      <c r="V18" s="30" t="str">
        <f t="shared" si="13"/>
        <v>-</v>
      </c>
      <c r="W18" s="44" t="str">
        <f t="shared" si="14"/>
        <v>-</v>
      </c>
      <c r="X18" s="47"/>
    </row>
    <row r="19" spans="2:24" ht="15.75">
      <c r="B19" s="21">
        <v>12</v>
      </c>
      <c r="C19" s="22"/>
      <c r="D19" s="23"/>
      <c r="E19" s="43"/>
      <c r="F19" s="43"/>
      <c r="G19" s="24" t="str">
        <f t="shared" si="15"/>
        <v>-</v>
      </c>
      <c r="H19" s="25" t="str">
        <f t="shared" si="16"/>
        <v>-</v>
      </c>
      <c r="I19" s="25" t="str">
        <f t="shared" si="17"/>
        <v>-</v>
      </c>
      <c r="J19" s="25" t="str">
        <f t="shared" si="18"/>
        <v>-</v>
      </c>
      <c r="K19" s="26"/>
      <c r="L19" s="25" t="str">
        <f t="shared" si="4"/>
        <v>-</v>
      </c>
      <c r="M19" s="25" t="str">
        <f t="shared" si="5"/>
        <v>-</v>
      </c>
      <c r="N19" s="25" t="str">
        <f t="shared" si="6"/>
        <v>-</v>
      </c>
      <c r="O19" s="27" t="str">
        <f t="shared" si="7"/>
        <v>-</v>
      </c>
      <c r="P19" s="24" t="str">
        <f t="shared" si="8"/>
        <v>-</v>
      </c>
      <c r="Q19" s="25" t="str">
        <f t="shared" si="9"/>
        <v>-</v>
      </c>
      <c r="R19" s="25" t="str">
        <f t="shared" si="10"/>
        <v>-</v>
      </c>
      <c r="S19" s="28" t="str">
        <f t="shared" si="11"/>
        <v>-</v>
      </c>
      <c r="T19" s="29"/>
      <c r="U19" s="25" t="str">
        <f t="shared" si="12"/>
        <v>-</v>
      </c>
      <c r="V19" s="30" t="str">
        <f t="shared" si="13"/>
        <v>-</v>
      </c>
      <c r="W19" s="44" t="str">
        <f t="shared" si="14"/>
        <v>-</v>
      </c>
      <c r="X19" s="47"/>
    </row>
    <row r="20" spans="2:24" ht="15.75">
      <c r="B20" s="21">
        <v>13</v>
      </c>
      <c r="C20" s="22"/>
      <c r="D20" s="23"/>
      <c r="E20" s="43"/>
      <c r="F20" s="43"/>
      <c r="G20" s="24" t="str">
        <f t="shared" si="15"/>
        <v>-</v>
      </c>
      <c r="H20" s="25" t="str">
        <f t="shared" si="16"/>
        <v>-</v>
      </c>
      <c r="I20" s="25" t="str">
        <f t="shared" si="17"/>
        <v>-</v>
      </c>
      <c r="J20" s="25" t="str">
        <f t="shared" si="18"/>
        <v>-</v>
      </c>
      <c r="K20" s="26"/>
      <c r="L20" s="25" t="str">
        <f t="shared" si="4"/>
        <v>-</v>
      </c>
      <c r="M20" s="25" t="str">
        <f t="shared" si="5"/>
        <v>-</v>
      </c>
      <c r="N20" s="25" t="str">
        <f t="shared" si="6"/>
        <v>-</v>
      </c>
      <c r="O20" s="27" t="str">
        <f t="shared" si="7"/>
        <v>-</v>
      </c>
      <c r="P20" s="24" t="str">
        <f t="shared" si="8"/>
        <v>-</v>
      </c>
      <c r="Q20" s="25" t="str">
        <f t="shared" si="9"/>
        <v>-</v>
      </c>
      <c r="R20" s="25" t="str">
        <f t="shared" si="10"/>
        <v>-</v>
      </c>
      <c r="S20" s="28" t="str">
        <f t="shared" si="11"/>
        <v>-</v>
      </c>
      <c r="T20" s="29"/>
      <c r="U20" s="25" t="str">
        <f t="shared" si="12"/>
        <v>-</v>
      </c>
      <c r="V20" s="30" t="str">
        <f t="shared" si="13"/>
        <v>-</v>
      </c>
      <c r="W20" s="44" t="str">
        <f t="shared" si="14"/>
        <v>-</v>
      </c>
      <c r="X20" s="47"/>
    </row>
    <row r="21" spans="2:24" ht="15.75">
      <c r="B21" s="21">
        <v>14</v>
      </c>
      <c r="C21" s="22"/>
      <c r="D21" s="23"/>
      <c r="E21" s="43"/>
      <c r="F21" s="43"/>
      <c r="G21" s="24" t="str">
        <f t="shared" si="15"/>
        <v>-</v>
      </c>
      <c r="H21" s="25" t="str">
        <f t="shared" si="16"/>
        <v>-</v>
      </c>
      <c r="I21" s="25" t="str">
        <f t="shared" si="17"/>
        <v>-</v>
      </c>
      <c r="J21" s="25" t="str">
        <f t="shared" si="18"/>
        <v>-</v>
      </c>
      <c r="K21" s="26"/>
      <c r="L21" s="25" t="str">
        <f t="shared" si="4"/>
        <v>-</v>
      </c>
      <c r="M21" s="25" t="str">
        <f t="shared" si="5"/>
        <v>-</v>
      </c>
      <c r="N21" s="25" t="str">
        <f t="shared" si="6"/>
        <v>-</v>
      </c>
      <c r="O21" s="27" t="str">
        <f t="shared" si="7"/>
        <v>-</v>
      </c>
      <c r="P21" s="24" t="str">
        <f t="shared" si="8"/>
        <v>-</v>
      </c>
      <c r="Q21" s="25" t="str">
        <f t="shared" si="9"/>
        <v>-</v>
      </c>
      <c r="R21" s="25" t="str">
        <f t="shared" si="10"/>
        <v>-</v>
      </c>
      <c r="S21" s="28" t="str">
        <f t="shared" si="11"/>
        <v>-</v>
      </c>
      <c r="T21" s="29"/>
      <c r="U21" s="25" t="str">
        <f t="shared" si="12"/>
        <v>-</v>
      </c>
      <c r="V21" s="30" t="str">
        <f t="shared" si="13"/>
        <v>-</v>
      </c>
      <c r="W21" s="44" t="str">
        <f t="shared" si="14"/>
        <v>-</v>
      </c>
      <c r="X21" s="47"/>
    </row>
    <row r="22" spans="2:24" ht="15.75">
      <c r="B22" s="21">
        <v>15</v>
      </c>
      <c r="C22" s="22"/>
      <c r="D22" s="23"/>
      <c r="E22" s="43"/>
      <c r="F22" s="43"/>
      <c r="G22" s="24" t="str">
        <f t="shared" si="15"/>
        <v>-</v>
      </c>
      <c r="H22" s="25" t="str">
        <f t="shared" si="16"/>
        <v>-</v>
      </c>
      <c r="I22" s="25" t="str">
        <f t="shared" si="17"/>
        <v>-</v>
      </c>
      <c r="J22" s="25" t="str">
        <f t="shared" si="18"/>
        <v>-</v>
      </c>
      <c r="K22" s="26"/>
      <c r="L22" s="25" t="str">
        <f t="shared" si="4"/>
        <v>-</v>
      </c>
      <c r="M22" s="25" t="str">
        <f t="shared" si="5"/>
        <v>-</v>
      </c>
      <c r="N22" s="25" t="str">
        <f t="shared" si="6"/>
        <v>-</v>
      </c>
      <c r="O22" s="27" t="str">
        <f t="shared" si="7"/>
        <v>-</v>
      </c>
      <c r="P22" s="24" t="str">
        <f t="shared" si="8"/>
        <v>-</v>
      </c>
      <c r="Q22" s="25" t="str">
        <f t="shared" si="9"/>
        <v>-</v>
      </c>
      <c r="R22" s="25" t="str">
        <f t="shared" si="10"/>
        <v>-</v>
      </c>
      <c r="S22" s="28" t="str">
        <f t="shared" si="11"/>
        <v>-</v>
      </c>
      <c r="T22" s="29"/>
      <c r="U22" s="25" t="str">
        <f t="shared" si="12"/>
        <v>-</v>
      </c>
      <c r="V22" s="30" t="str">
        <f t="shared" si="13"/>
        <v>-</v>
      </c>
      <c r="W22" s="44" t="str">
        <f t="shared" si="14"/>
        <v>-</v>
      </c>
      <c r="X22" s="48"/>
    </row>
    <row r="23" spans="2:24" ht="15.75">
      <c r="B23" s="21">
        <v>16</v>
      </c>
      <c r="C23" s="22"/>
      <c r="D23" s="23"/>
      <c r="E23" s="43"/>
      <c r="F23" s="43"/>
      <c r="G23" s="24" t="str">
        <f t="shared" si="15"/>
        <v>-</v>
      </c>
      <c r="H23" s="25" t="str">
        <f t="shared" si="16"/>
        <v>-</v>
      </c>
      <c r="I23" s="25" t="str">
        <f t="shared" si="17"/>
        <v>-</v>
      </c>
      <c r="J23" s="25" t="str">
        <f t="shared" si="18"/>
        <v>-</v>
      </c>
      <c r="K23" s="26"/>
      <c r="L23" s="25" t="str">
        <f t="shared" si="4"/>
        <v>-</v>
      </c>
      <c r="M23" s="25" t="str">
        <f t="shared" si="5"/>
        <v>-</v>
      </c>
      <c r="N23" s="25" t="str">
        <f t="shared" si="6"/>
        <v>-</v>
      </c>
      <c r="O23" s="27" t="str">
        <f t="shared" si="7"/>
        <v>-</v>
      </c>
      <c r="P23" s="24" t="str">
        <f t="shared" si="8"/>
        <v>-</v>
      </c>
      <c r="Q23" s="25" t="str">
        <f t="shared" si="9"/>
        <v>-</v>
      </c>
      <c r="R23" s="25" t="str">
        <f t="shared" si="10"/>
        <v>-</v>
      </c>
      <c r="S23" s="28" t="str">
        <f t="shared" si="11"/>
        <v>-</v>
      </c>
      <c r="T23" s="29"/>
      <c r="U23" s="25" t="str">
        <f t="shared" si="12"/>
        <v>-</v>
      </c>
      <c r="V23" s="30" t="str">
        <f t="shared" si="13"/>
        <v>-</v>
      </c>
      <c r="W23" s="44" t="str">
        <f t="shared" si="14"/>
        <v>-</v>
      </c>
      <c r="X23" s="47"/>
    </row>
    <row r="24" spans="2:24" ht="15.75">
      <c r="B24" s="21">
        <v>17</v>
      </c>
      <c r="C24" s="22"/>
      <c r="D24" s="23"/>
      <c r="E24" s="43"/>
      <c r="F24" s="43"/>
      <c r="G24" s="24" t="str">
        <f t="shared" si="15"/>
        <v>-</v>
      </c>
      <c r="H24" s="25" t="str">
        <f t="shared" si="16"/>
        <v>-</v>
      </c>
      <c r="I24" s="25" t="str">
        <f t="shared" si="17"/>
        <v>-</v>
      </c>
      <c r="J24" s="25" t="str">
        <f t="shared" si="18"/>
        <v>-</v>
      </c>
      <c r="K24" s="26"/>
      <c r="L24" s="25" t="str">
        <f t="shared" si="4"/>
        <v>-</v>
      </c>
      <c r="M24" s="25" t="str">
        <f t="shared" si="5"/>
        <v>-</v>
      </c>
      <c r="N24" s="25" t="str">
        <f t="shared" si="6"/>
        <v>-</v>
      </c>
      <c r="O24" s="27" t="str">
        <f t="shared" si="7"/>
        <v>-</v>
      </c>
      <c r="P24" s="24" t="str">
        <f t="shared" si="8"/>
        <v>-</v>
      </c>
      <c r="Q24" s="25" t="str">
        <f t="shared" si="9"/>
        <v>-</v>
      </c>
      <c r="R24" s="25" t="str">
        <f t="shared" si="10"/>
        <v>-</v>
      </c>
      <c r="S24" s="28" t="str">
        <f t="shared" si="11"/>
        <v>-</v>
      </c>
      <c r="T24" s="29"/>
      <c r="U24" s="25" t="str">
        <f t="shared" si="12"/>
        <v>-</v>
      </c>
      <c r="V24" s="30" t="str">
        <f t="shared" si="13"/>
        <v>-</v>
      </c>
      <c r="W24" s="44" t="str">
        <f t="shared" si="14"/>
        <v>-</v>
      </c>
      <c r="X24" s="47"/>
    </row>
    <row r="25" spans="2:24" ht="15.75">
      <c r="B25" s="21">
        <v>18</v>
      </c>
      <c r="C25" s="22"/>
      <c r="D25" s="23"/>
      <c r="E25" s="43"/>
      <c r="F25" s="43"/>
      <c r="G25" s="24" t="str">
        <f t="shared" si="15"/>
        <v>-</v>
      </c>
      <c r="H25" s="25" t="str">
        <f t="shared" si="16"/>
        <v>-</v>
      </c>
      <c r="I25" s="25" t="str">
        <f t="shared" si="17"/>
        <v>-</v>
      </c>
      <c r="J25" s="25" t="str">
        <f t="shared" si="18"/>
        <v>-</v>
      </c>
      <c r="K25" s="26"/>
      <c r="L25" s="25" t="str">
        <f t="shared" si="4"/>
        <v>-</v>
      </c>
      <c r="M25" s="25" t="str">
        <f t="shared" si="5"/>
        <v>-</v>
      </c>
      <c r="N25" s="25" t="str">
        <f t="shared" si="6"/>
        <v>-</v>
      </c>
      <c r="O25" s="27" t="str">
        <f t="shared" si="7"/>
        <v>-</v>
      </c>
      <c r="P25" s="24" t="str">
        <f t="shared" si="8"/>
        <v>-</v>
      </c>
      <c r="Q25" s="25" t="str">
        <f t="shared" si="9"/>
        <v>-</v>
      </c>
      <c r="R25" s="25" t="str">
        <f t="shared" si="10"/>
        <v>-</v>
      </c>
      <c r="S25" s="28" t="str">
        <f t="shared" si="11"/>
        <v>-</v>
      </c>
      <c r="T25" s="29"/>
      <c r="U25" s="25" t="str">
        <f t="shared" si="12"/>
        <v>-</v>
      </c>
      <c r="V25" s="30" t="str">
        <f t="shared" si="13"/>
        <v>-</v>
      </c>
      <c r="W25" s="44" t="str">
        <f t="shared" si="14"/>
        <v>-</v>
      </c>
      <c r="X25" s="47"/>
    </row>
    <row r="26" spans="2:24" ht="15.75">
      <c r="B26" s="21">
        <v>19</v>
      </c>
      <c r="C26" s="22"/>
      <c r="D26" s="23"/>
      <c r="E26" s="43"/>
      <c r="F26" s="43"/>
      <c r="G26" s="24" t="str">
        <f t="shared" si="15"/>
        <v>-</v>
      </c>
      <c r="H26" s="25" t="str">
        <f t="shared" si="16"/>
        <v>-</v>
      </c>
      <c r="I26" s="25" t="str">
        <f t="shared" si="17"/>
        <v>-</v>
      </c>
      <c r="J26" s="25" t="str">
        <f t="shared" si="18"/>
        <v>-</v>
      </c>
      <c r="K26" s="26"/>
      <c r="L26" s="25" t="str">
        <f t="shared" si="4"/>
        <v>-</v>
      </c>
      <c r="M26" s="25" t="str">
        <f t="shared" si="5"/>
        <v>-</v>
      </c>
      <c r="N26" s="25" t="str">
        <f t="shared" si="6"/>
        <v>-</v>
      </c>
      <c r="O26" s="27" t="str">
        <f t="shared" si="7"/>
        <v>-</v>
      </c>
      <c r="P26" s="24" t="str">
        <f t="shared" si="8"/>
        <v>-</v>
      </c>
      <c r="Q26" s="25" t="str">
        <f t="shared" si="9"/>
        <v>-</v>
      </c>
      <c r="R26" s="25" t="str">
        <f t="shared" si="10"/>
        <v>-</v>
      </c>
      <c r="S26" s="28" t="str">
        <f t="shared" si="11"/>
        <v>-</v>
      </c>
      <c r="T26" s="29"/>
      <c r="U26" s="25" t="str">
        <f t="shared" si="12"/>
        <v>-</v>
      </c>
      <c r="V26" s="30" t="str">
        <f t="shared" si="13"/>
        <v>-</v>
      </c>
      <c r="W26" s="44" t="str">
        <f t="shared" si="14"/>
        <v>-</v>
      </c>
      <c r="X26" s="47"/>
    </row>
    <row r="27" spans="2:24" ht="15.75">
      <c r="B27" s="21">
        <v>20</v>
      </c>
      <c r="C27" s="22"/>
      <c r="D27" s="23"/>
      <c r="E27" s="43"/>
      <c r="F27" s="43"/>
      <c r="G27" s="24" t="str">
        <f t="shared" si="15"/>
        <v>-</v>
      </c>
      <c r="H27" s="25" t="str">
        <f t="shared" si="16"/>
        <v>-</v>
      </c>
      <c r="I27" s="25" t="str">
        <f t="shared" si="17"/>
        <v>-</v>
      </c>
      <c r="J27" s="25" t="str">
        <f t="shared" si="18"/>
        <v>-</v>
      </c>
      <c r="K27" s="26"/>
      <c r="L27" s="25" t="str">
        <f t="shared" si="4"/>
        <v>-</v>
      </c>
      <c r="M27" s="25" t="str">
        <f t="shared" si="5"/>
        <v>-</v>
      </c>
      <c r="N27" s="25" t="str">
        <f t="shared" si="6"/>
        <v>-</v>
      </c>
      <c r="O27" s="27" t="str">
        <f t="shared" si="7"/>
        <v>-</v>
      </c>
      <c r="P27" s="24" t="str">
        <f t="shared" si="8"/>
        <v>-</v>
      </c>
      <c r="Q27" s="25" t="str">
        <f t="shared" si="9"/>
        <v>-</v>
      </c>
      <c r="R27" s="25" t="str">
        <f t="shared" si="10"/>
        <v>-</v>
      </c>
      <c r="S27" s="28" t="str">
        <f t="shared" si="11"/>
        <v>-</v>
      </c>
      <c r="T27" s="29"/>
      <c r="U27" s="25" t="str">
        <f t="shared" si="12"/>
        <v>-</v>
      </c>
      <c r="V27" s="30" t="str">
        <f t="shared" si="13"/>
        <v>-</v>
      </c>
      <c r="W27" s="44" t="str">
        <f t="shared" si="14"/>
        <v>-</v>
      </c>
      <c r="X27" s="47"/>
    </row>
    <row r="28" spans="2:24" ht="15.75">
      <c r="B28" s="21">
        <v>21</v>
      </c>
      <c r="C28" s="22"/>
      <c r="D28" s="23"/>
      <c r="E28" s="43"/>
      <c r="F28" s="43"/>
      <c r="G28" s="24" t="str">
        <f t="shared" si="15"/>
        <v>-</v>
      </c>
      <c r="H28" s="25" t="str">
        <f t="shared" si="16"/>
        <v>-</v>
      </c>
      <c r="I28" s="25" t="str">
        <f t="shared" si="17"/>
        <v>-</v>
      </c>
      <c r="J28" s="25" t="str">
        <f t="shared" si="18"/>
        <v>-</v>
      </c>
      <c r="K28" s="26"/>
      <c r="L28" s="25" t="str">
        <f t="shared" si="4"/>
        <v>-</v>
      </c>
      <c r="M28" s="25" t="str">
        <f t="shared" si="5"/>
        <v>-</v>
      </c>
      <c r="N28" s="25" t="str">
        <f t="shared" si="6"/>
        <v>-</v>
      </c>
      <c r="O28" s="27" t="str">
        <f t="shared" si="7"/>
        <v>-</v>
      </c>
      <c r="P28" s="24" t="str">
        <f t="shared" si="8"/>
        <v>-</v>
      </c>
      <c r="Q28" s="25" t="str">
        <f t="shared" si="9"/>
        <v>-</v>
      </c>
      <c r="R28" s="25" t="str">
        <f t="shared" si="10"/>
        <v>-</v>
      </c>
      <c r="S28" s="28" t="str">
        <f t="shared" si="11"/>
        <v>-</v>
      </c>
      <c r="T28" s="29"/>
      <c r="U28" s="25" t="str">
        <f t="shared" si="12"/>
        <v>-</v>
      </c>
      <c r="V28" s="30" t="str">
        <f t="shared" si="13"/>
        <v>-</v>
      </c>
      <c r="W28" s="44" t="str">
        <f t="shared" si="14"/>
        <v>-</v>
      </c>
      <c r="X28" s="47"/>
    </row>
    <row r="29" spans="2:24" ht="15.75">
      <c r="B29" s="21">
        <v>22</v>
      </c>
      <c r="C29" s="22"/>
      <c r="D29" s="23"/>
      <c r="E29" s="43"/>
      <c r="F29" s="43"/>
      <c r="G29" s="24" t="str">
        <f t="shared" si="15"/>
        <v>-</v>
      </c>
      <c r="H29" s="25" t="str">
        <f t="shared" si="16"/>
        <v>-</v>
      </c>
      <c r="I29" s="25" t="str">
        <f t="shared" si="17"/>
        <v>-</v>
      </c>
      <c r="J29" s="25" t="str">
        <f t="shared" si="18"/>
        <v>-</v>
      </c>
      <c r="K29" s="26"/>
      <c r="L29" s="25" t="str">
        <f t="shared" si="4"/>
        <v>-</v>
      </c>
      <c r="M29" s="25" t="str">
        <f t="shared" si="5"/>
        <v>-</v>
      </c>
      <c r="N29" s="25" t="str">
        <f t="shared" si="6"/>
        <v>-</v>
      </c>
      <c r="O29" s="27" t="str">
        <f t="shared" si="7"/>
        <v>-</v>
      </c>
      <c r="P29" s="24" t="str">
        <f t="shared" si="8"/>
        <v>-</v>
      </c>
      <c r="Q29" s="25" t="str">
        <f t="shared" si="9"/>
        <v>-</v>
      </c>
      <c r="R29" s="25" t="str">
        <f t="shared" si="10"/>
        <v>-</v>
      </c>
      <c r="S29" s="28" t="str">
        <f t="shared" si="11"/>
        <v>-</v>
      </c>
      <c r="T29" s="29"/>
      <c r="U29" s="25" t="str">
        <f t="shared" si="12"/>
        <v>-</v>
      </c>
      <c r="V29" s="30" t="str">
        <f t="shared" si="13"/>
        <v>-</v>
      </c>
      <c r="W29" s="44" t="str">
        <f t="shared" si="14"/>
        <v>-</v>
      </c>
      <c r="X29" s="48"/>
    </row>
    <row r="30" spans="2:24" ht="15.75">
      <c r="B30" s="21">
        <v>23</v>
      </c>
      <c r="C30" s="22"/>
      <c r="D30" s="23"/>
      <c r="E30" s="43"/>
      <c r="F30" s="43"/>
      <c r="G30" s="24" t="str">
        <f t="shared" si="15"/>
        <v>-</v>
      </c>
      <c r="H30" s="25" t="str">
        <f t="shared" si="16"/>
        <v>-</v>
      </c>
      <c r="I30" s="25" t="str">
        <f t="shared" si="17"/>
        <v>-</v>
      </c>
      <c r="J30" s="25" t="str">
        <f t="shared" si="18"/>
        <v>-</v>
      </c>
      <c r="K30" s="26"/>
      <c r="L30" s="25" t="str">
        <f t="shared" si="4"/>
        <v>-</v>
      </c>
      <c r="M30" s="25" t="str">
        <f t="shared" si="5"/>
        <v>-</v>
      </c>
      <c r="N30" s="25" t="str">
        <f t="shared" si="6"/>
        <v>-</v>
      </c>
      <c r="O30" s="27" t="str">
        <f t="shared" si="7"/>
        <v>-</v>
      </c>
      <c r="P30" s="24" t="str">
        <f t="shared" si="8"/>
        <v>-</v>
      </c>
      <c r="Q30" s="25" t="str">
        <f t="shared" si="9"/>
        <v>-</v>
      </c>
      <c r="R30" s="25" t="str">
        <f t="shared" si="10"/>
        <v>-</v>
      </c>
      <c r="S30" s="28" t="str">
        <f t="shared" si="11"/>
        <v>-</v>
      </c>
      <c r="T30" s="29"/>
      <c r="U30" s="25" t="str">
        <f t="shared" si="12"/>
        <v>-</v>
      </c>
      <c r="V30" s="30" t="str">
        <f t="shared" si="13"/>
        <v>-</v>
      </c>
      <c r="W30" s="44" t="str">
        <f t="shared" si="14"/>
        <v>-</v>
      </c>
      <c r="X30" s="47"/>
    </row>
    <row r="31" spans="2:24" ht="15.75">
      <c r="B31" s="21">
        <v>24</v>
      </c>
      <c r="C31" s="22"/>
      <c r="D31" s="23"/>
      <c r="E31" s="43"/>
      <c r="F31" s="43"/>
      <c r="G31" s="24" t="str">
        <f t="shared" si="15"/>
        <v>-</v>
      </c>
      <c r="H31" s="25" t="str">
        <f t="shared" si="16"/>
        <v>-</v>
      </c>
      <c r="I31" s="25" t="str">
        <f t="shared" si="17"/>
        <v>-</v>
      </c>
      <c r="J31" s="25" t="str">
        <f t="shared" si="18"/>
        <v>-</v>
      </c>
      <c r="K31" s="26"/>
      <c r="L31" s="25" t="str">
        <f t="shared" si="4"/>
        <v>-</v>
      </c>
      <c r="M31" s="25" t="str">
        <f t="shared" si="5"/>
        <v>-</v>
      </c>
      <c r="N31" s="25" t="str">
        <f t="shared" si="6"/>
        <v>-</v>
      </c>
      <c r="O31" s="27" t="str">
        <f t="shared" si="7"/>
        <v>-</v>
      </c>
      <c r="P31" s="24" t="str">
        <f t="shared" si="8"/>
        <v>-</v>
      </c>
      <c r="Q31" s="25" t="str">
        <f t="shared" si="9"/>
        <v>-</v>
      </c>
      <c r="R31" s="25" t="str">
        <f t="shared" si="10"/>
        <v>-</v>
      </c>
      <c r="S31" s="28" t="str">
        <f t="shared" si="11"/>
        <v>-</v>
      </c>
      <c r="T31" s="29"/>
      <c r="U31" s="25" t="str">
        <f t="shared" si="12"/>
        <v>-</v>
      </c>
      <c r="V31" s="30" t="str">
        <f t="shared" si="13"/>
        <v>-</v>
      </c>
      <c r="W31" s="44" t="str">
        <f t="shared" si="14"/>
        <v>-</v>
      </c>
      <c r="X31" s="47"/>
    </row>
    <row r="32" spans="2:24" ht="15.75">
      <c r="B32" s="21">
        <v>25</v>
      </c>
      <c r="C32" s="22"/>
      <c r="D32" s="23"/>
      <c r="E32" s="43"/>
      <c r="F32" s="43"/>
      <c r="G32" s="24" t="str">
        <f t="shared" si="15"/>
        <v>-</v>
      </c>
      <c r="H32" s="25" t="str">
        <f t="shared" si="16"/>
        <v>-</v>
      </c>
      <c r="I32" s="25" t="str">
        <f t="shared" si="17"/>
        <v>-</v>
      </c>
      <c r="J32" s="25" t="str">
        <f t="shared" si="18"/>
        <v>-</v>
      </c>
      <c r="K32" s="26"/>
      <c r="L32" s="25" t="str">
        <f t="shared" si="4"/>
        <v>-</v>
      </c>
      <c r="M32" s="25" t="str">
        <f t="shared" si="5"/>
        <v>-</v>
      </c>
      <c r="N32" s="25" t="str">
        <f t="shared" si="6"/>
        <v>-</v>
      </c>
      <c r="O32" s="27" t="str">
        <f t="shared" si="7"/>
        <v>-</v>
      </c>
      <c r="P32" s="24" t="str">
        <f t="shared" si="8"/>
        <v>-</v>
      </c>
      <c r="Q32" s="25" t="str">
        <f t="shared" si="9"/>
        <v>-</v>
      </c>
      <c r="R32" s="25" t="str">
        <f t="shared" si="10"/>
        <v>-</v>
      </c>
      <c r="S32" s="28" t="str">
        <f t="shared" si="11"/>
        <v>-</v>
      </c>
      <c r="T32" s="29"/>
      <c r="U32" s="25" t="str">
        <f t="shared" si="12"/>
        <v>-</v>
      </c>
      <c r="V32" s="30" t="str">
        <f t="shared" si="13"/>
        <v>-</v>
      </c>
      <c r="W32" s="44" t="str">
        <f t="shared" si="14"/>
        <v>-</v>
      </c>
      <c r="X32" s="47"/>
    </row>
    <row r="33" spans="2:24" ht="15.75">
      <c r="B33" s="21">
        <v>26</v>
      </c>
      <c r="C33" s="22"/>
      <c r="D33" s="23"/>
      <c r="E33" s="43"/>
      <c r="F33" s="43"/>
      <c r="G33" s="24" t="str">
        <f t="shared" si="15"/>
        <v>-</v>
      </c>
      <c r="H33" s="25" t="str">
        <f t="shared" si="16"/>
        <v>-</v>
      </c>
      <c r="I33" s="25" t="str">
        <f t="shared" si="17"/>
        <v>-</v>
      </c>
      <c r="J33" s="25" t="str">
        <f t="shared" si="18"/>
        <v>-</v>
      </c>
      <c r="K33" s="26"/>
      <c r="L33" s="25" t="str">
        <f t="shared" si="4"/>
        <v>-</v>
      </c>
      <c r="M33" s="25" t="str">
        <f t="shared" si="5"/>
        <v>-</v>
      </c>
      <c r="N33" s="25" t="str">
        <f t="shared" si="6"/>
        <v>-</v>
      </c>
      <c r="O33" s="27" t="str">
        <f t="shared" si="7"/>
        <v>-</v>
      </c>
      <c r="P33" s="24" t="str">
        <f t="shared" si="8"/>
        <v>-</v>
      </c>
      <c r="Q33" s="25" t="str">
        <f t="shared" si="9"/>
        <v>-</v>
      </c>
      <c r="R33" s="25" t="str">
        <f t="shared" si="10"/>
        <v>-</v>
      </c>
      <c r="S33" s="28" t="str">
        <f t="shared" si="11"/>
        <v>-</v>
      </c>
      <c r="T33" s="29"/>
      <c r="U33" s="25" t="str">
        <f t="shared" si="12"/>
        <v>-</v>
      </c>
      <c r="V33" s="30" t="str">
        <f t="shared" si="13"/>
        <v>-</v>
      </c>
      <c r="W33" s="44" t="str">
        <f t="shared" si="14"/>
        <v>-</v>
      </c>
      <c r="X33" s="47"/>
    </row>
    <row r="34" spans="2:24" ht="15.75">
      <c r="B34" s="21">
        <v>27</v>
      </c>
      <c r="C34" s="22"/>
      <c r="D34" s="23"/>
      <c r="E34" s="43"/>
      <c r="F34" s="43"/>
      <c r="G34" s="24" t="str">
        <f t="shared" si="15"/>
        <v>-</v>
      </c>
      <c r="H34" s="25" t="str">
        <f t="shared" si="16"/>
        <v>-</v>
      </c>
      <c r="I34" s="25" t="str">
        <f t="shared" si="17"/>
        <v>-</v>
      </c>
      <c r="J34" s="25" t="str">
        <f t="shared" si="18"/>
        <v>-</v>
      </c>
      <c r="K34" s="26"/>
      <c r="L34" s="25" t="str">
        <f t="shared" si="4"/>
        <v>-</v>
      </c>
      <c r="M34" s="25" t="str">
        <f t="shared" si="5"/>
        <v>-</v>
      </c>
      <c r="N34" s="25" t="str">
        <f t="shared" si="6"/>
        <v>-</v>
      </c>
      <c r="O34" s="27" t="str">
        <f t="shared" si="7"/>
        <v>-</v>
      </c>
      <c r="P34" s="24" t="str">
        <f t="shared" si="8"/>
        <v>-</v>
      </c>
      <c r="Q34" s="25" t="str">
        <f t="shared" si="9"/>
        <v>-</v>
      </c>
      <c r="R34" s="25" t="str">
        <f t="shared" si="10"/>
        <v>-</v>
      </c>
      <c r="S34" s="28" t="str">
        <f t="shared" si="11"/>
        <v>-</v>
      </c>
      <c r="T34" s="29"/>
      <c r="U34" s="25" t="str">
        <f t="shared" si="12"/>
        <v>-</v>
      </c>
      <c r="V34" s="30" t="str">
        <f t="shared" si="13"/>
        <v>-</v>
      </c>
      <c r="W34" s="44" t="str">
        <f t="shared" si="14"/>
        <v>-</v>
      </c>
      <c r="X34" s="47"/>
    </row>
    <row r="35" spans="2:24" ht="15.75">
      <c r="B35" s="21">
        <v>28</v>
      </c>
      <c r="C35" s="22"/>
      <c r="D35" s="23"/>
      <c r="E35" s="43"/>
      <c r="F35" s="43"/>
      <c r="G35" s="24" t="str">
        <f t="shared" si="15"/>
        <v>-</v>
      </c>
      <c r="H35" s="25" t="str">
        <f t="shared" si="16"/>
        <v>-</v>
      </c>
      <c r="I35" s="25" t="str">
        <f t="shared" si="17"/>
        <v>-</v>
      </c>
      <c r="J35" s="25" t="str">
        <f t="shared" si="18"/>
        <v>-</v>
      </c>
      <c r="K35" s="26"/>
      <c r="L35" s="25" t="str">
        <f t="shared" si="4"/>
        <v>-</v>
      </c>
      <c r="M35" s="25" t="str">
        <f t="shared" si="5"/>
        <v>-</v>
      </c>
      <c r="N35" s="25" t="str">
        <f t="shared" si="6"/>
        <v>-</v>
      </c>
      <c r="O35" s="27" t="str">
        <f t="shared" si="7"/>
        <v>-</v>
      </c>
      <c r="P35" s="24" t="str">
        <f t="shared" si="8"/>
        <v>-</v>
      </c>
      <c r="Q35" s="25" t="str">
        <f t="shared" si="9"/>
        <v>-</v>
      </c>
      <c r="R35" s="25" t="str">
        <f t="shared" si="10"/>
        <v>-</v>
      </c>
      <c r="S35" s="28" t="str">
        <f t="shared" si="11"/>
        <v>-</v>
      </c>
      <c r="T35" s="29"/>
      <c r="U35" s="25" t="str">
        <f t="shared" si="12"/>
        <v>-</v>
      </c>
      <c r="V35" s="30" t="str">
        <f t="shared" si="13"/>
        <v>-</v>
      </c>
      <c r="W35" s="44" t="str">
        <f t="shared" si="14"/>
        <v>-</v>
      </c>
      <c r="X35" s="47"/>
    </row>
    <row r="36" spans="2:24" ht="15.75">
      <c r="B36" s="21">
        <v>29</v>
      </c>
      <c r="C36" s="22"/>
      <c r="D36" s="23"/>
      <c r="E36" s="43"/>
      <c r="F36" s="43"/>
      <c r="G36" s="24" t="str">
        <f t="shared" si="15"/>
        <v>-</v>
      </c>
      <c r="H36" s="25" t="str">
        <f t="shared" si="16"/>
        <v>-</v>
      </c>
      <c r="I36" s="25" t="str">
        <f t="shared" si="17"/>
        <v>-</v>
      </c>
      <c r="J36" s="25" t="str">
        <f t="shared" si="18"/>
        <v>-</v>
      </c>
      <c r="K36" s="26"/>
      <c r="L36" s="25" t="str">
        <f t="shared" si="4"/>
        <v>-</v>
      </c>
      <c r="M36" s="25" t="str">
        <f t="shared" si="5"/>
        <v>-</v>
      </c>
      <c r="N36" s="25" t="str">
        <f t="shared" si="6"/>
        <v>-</v>
      </c>
      <c r="O36" s="27" t="str">
        <f t="shared" si="7"/>
        <v>-</v>
      </c>
      <c r="P36" s="24" t="str">
        <f t="shared" si="8"/>
        <v>-</v>
      </c>
      <c r="Q36" s="25" t="str">
        <f t="shared" si="9"/>
        <v>-</v>
      </c>
      <c r="R36" s="25" t="str">
        <f t="shared" si="10"/>
        <v>-</v>
      </c>
      <c r="S36" s="28" t="str">
        <f t="shared" si="11"/>
        <v>-</v>
      </c>
      <c r="T36" s="29"/>
      <c r="U36" s="25" t="str">
        <f t="shared" si="12"/>
        <v>-</v>
      </c>
      <c r="V36" s="30" t="str">
        <f t="shared" si="13"/>
        <v>-</v>
      </c>
      <c r="W36" s="44" t="str">
        <f t="shared" si="14"/>
        <v>-</v>
      </c>
      <c r="X36" s="48"/>
    </row>
    <row r="37" spans="2:24" ht="15.75">
      <c r="B37" s="21">
        <v>30</v>
      </c>
      <c r="C37" s="22">
        <v>0</v>
      </c>
      <c r="D37" s="23"/>
      <c r="E37" s="43"/>
      <c r="F37" s="43"/>
      <c r="G37" s="24" t="str">
        <f t="shared" si="15"/>
        <v>-</v>
      </c>
      <c r="H37" s="25" t="str">
        <f t="shared" si="16"/>
        <v>-</v>
      </c>
      <c r="I37" s="25" t="str">
        <f t="shared" si="17"/>
        <v>-</v>
      </c>
      <c r="J37" s="25" t="str">
        <f t="shared" si="18"/>
        <v>-</v>
      </c>
      <c r="K37" s="26"/>
      <c r="L37" s="25" t="str">
        <f t="shared" si="4"/>
        <v>-</v>
      </c>
      <c r="M37" s="25" t="str">
        <f t="shared" si="5"/>
        <v>-</v>
      </c>
      <c r="N37" s="25" t="str">
        <f t="shared" si="6"/>
        <v>-</v>
      </c>
      <c r="O37" s="27" t="str">
        <f t="shared" si="7"/>
        <v>-</v>
      </c>
      <c r="P37" s="24" t="str">
        <f t="shared" si="8"/>
        <v>-</v>
      </c>
      <c r="Q37" s="25" t="str">
        <f t="shared" si="9"/>
        <v>-</v>
      </c>
      <c r="R37" s="25" t="str">
        <f t="shared" si="10"/>
        <v>-</v>
      </c>
      <c r="S37" s="28" t="str">
        <f t="shared" si="11"/>
        <v>-</v>
      </c>
      <c r="T37" s="29"/>
      <c r="U37" s="25" t="str">
        <f t="shared" si="12"/>
        <v>-</v>
      </c>
      <c r="V37" s="30" t="str">
        <f t="shared" si="13"/>
        <v>-</v>
      </c>
      <c r="W37" s="44" t="str">
        <f t="shared" si="14"/>
        <v>-</v>
      </c>
      <c r="X37" s="47"/>
    </row>
    <row r="38" spans="2:24" ht="15.75">
      <c r="B38" s="21">
        <v>31</v>
      </c>
      <c r="C38" s="22">
        <v>0</v>
      </c>
      <c r="D38" s="23"/>
      <c r="E38" s="43"/>
      <c r="F38" s="43"/>
      <c r="G38" s="24" t="str">
        <f t="shared" si="15"/>
        <v>-</v>
      </c>
      <c r="H38" s="25" t="str">
        <f t="shared" si="16"/>
        <v>-</v>
      </c>
      <c r="I38" s="25" t="str">
        <f t="shared" si="17"/>
        <v>-</v>
      </c>
      <c r="J38" s="25" t="str">
        <f t="shared" si="18"/>
        <v>-</v>
      </c>
      <c r="K38" s="26"/>
      <c r="L38" s="25" t="str">
        <f t="shared" si="4"/>
        <v>-</v>
      </c>
      <c r="M38" s="25" t="str">
        <f t="shared" si="5"/>
        <v>-</v>
      </c>
      <c r="N38" s="25" t="str">
        <f t="shared" si="6"/>
        <v>-</v>
      </c>
      <c r="O38" s="27" t="str">
        <f t="shared" si="7"/>
        <v>-</v>
      </c>
      <c r="P38" s="24" t="str">
        <f t="shared" si="8"/>
        <v>-</v>
      </c>
      <c r="Q38" s="25" t="str">
        <f t="shared" si="9"/>
        <v>-</v>
      </c>
      <c r="R38" s="25" t="str">
        <f t="shared" si="10"/>
        <v>-</v>
      </c>
      <c r="S38" s="28" t="str">
        <f t="shared" si="11"/>
        <v>-</v>
      </c>
      <c r="T38" s="29"/>
      <c r="U38" s="25" t="str">
        <f t="shared" si="12"/>
        <v>-</v>
      </c>
      <c r="V38" s="30" t="str">
        <f t="shared" si="13"/>
        <v>-</v>
      </c>
      <c r="W38" s="44" t="str">
        <f t="shared" si="14"/>
        <v>-</v>
      </c>
      <c r="X38" s="47"/>
    </row>
    <row r="39" spans="2:24" s="4" customFormat="1" ht="89.25">
      <c r="B39" s="31"/>
      <c r="C39" s="31"/>
      <c r="D39" s="31"/>
      <c r="E39" s="31"/>
      <c r="F39" s="13" t="s">
        <v>21</v>
      </c>
      <c r="G39" s="13" t="s">
        <v>22</v>
      </c>
      <c r="H39" s="14" t="s">
        <v>24</v>
      </c>
      <c r="I39" s="15" t="s">
        <v>28</v>
      </c>
      <c r="J39" s="8" t="s">
        <v>29</v>
      </c>
      <c r="K39" s="15" t="s">
        <v>30</v>
      </c>
      <c r="L39" s="8" t="s">
        <v>31</v>
      </c>
      <c r="M39" s="16"/>
      <c r="N39" s="15" t="s">
        <v>32</v>
      </c>
      <c r="O39" s="8" t="s">
        <v>33</v>
      </c>
      <c r="P39" s="17" t="s">
        <v>34</v>
      </c>
      <c r="Q39" s="17" t="s">
        <v>35</v>
      </c>
      <c r="R39" s="17" t="s">
        <v>36</v>
      </c>
      <c r="S39" s="18" t="s">
        <v>23</v>
      </c>
      <c r="T39" s="19" t="s">
        <v>23</v>
      </c>
      <c r="U39" s="19" t="s">
        <v>23</v>
      </c>
      <c r="V39" s="20" t="s">
        <v>25</v>
      </c>
      <c r="W39" s="41" t="s">
        <v>23</v>
      </c>
      <c r="X39" s="31"/>
    </row>
    <row r="40" spans="2:24" s="6" customFormat="1" ht="15">
      <c r="B40" s="32"/>
      <c r="C40" s="32"/>
      <c r="D40" s="32" t="s">
        <v>26</v>
      </c>
      <c r="E40" s="32"/>
      <c r="F40" s="34">
        <f>G40/9.81</f>
        <v>0</v>
      </c>
      <c r="G40" s="33">
        <f>SUM(H8:H38)</f>
        <v>0</v>
      </c>
      <c r="H40" s="34" t="str">
        <f>IF(C8=0,"-",AVERAGE(H8:H38))</f>
        <v>-</v>
      </c>
      <c r="I40" s="22">
        <f>SUM(J8:J38)</f>
        <v>0</v>
      </c>
      <c r="J40" s="27" t="str">
        <f>IF(C8=0,"-",AVERAGE(J8:J38))</f>
        <v>-</v>
      </c>
      <c r="K40" s="22">
        <f>SUM(L8:L38)</f>
        <v>0</v>
      </c>
      <c r="L40" s="27" t="str">
        <f>IF(C8=0,"-",AVERAGE(L8:L38))</f>
        <v>-</v>
      </c>
      <c r="M40" s="35" t="s">
        <v>41</v>
      </c>
      <c r="N40" s="22">
        <f>SUM(O8:O38)</f>
        <v>0</v>
      </c>
      <c r="O40" s="27" t="str">
        <f>IF(C8=0,"-",AVERAGE(O8:O38))</f>
        <v>-</v>
      </c>
      <c r="P40" s="36">
        <f>SUM(Q8:Q38)</f>
        <v>0</v>
      </c>
      <c r="Q40" s="37" t="str">
        <f>IF(C8=0,"-",AVERAGE(Q8:Q38))</f>
        <v>-</v>
      </c>
      <c r="R40" s="36" t="str">
        <f>IF(C36=0,"-",IF(AND(C37=0,NOT(C36=0)),P36,IF(AND(C38=0,NOT(C37=0)),P37,IF(AND(NOT(C37=0),NOT(C38=0)),P38,"-"))))</f>
        <v>-</v>
      </c>
      <c r="S40" s="28">
        <f>SUM(S8:S38)</f>
        <v>0</v>
      </c>
      <c r="T40" s="37">
        <f>SUM(T8:T38)</f>
        <v>0</v>
      </c>
      <c r="U40" s="37">
        <f>SUM(U8:U38)</f>
        <v>0</v>
      </c>
      <c r="V40" s="45" t="str">
        <f>IF(C8=0,"-",AVERAGE(V8:V38))</f>
        <v>-</v>
      </c>
      <c r="W40" s="44">
        <f>SUM(W8:W38)</f>
        <v>0</v>
      </c>
      <c r="X40" s="32"/>
    </row>
    <row r="41" spans="2:24" s="4" customFormat="1" ht="1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2:24" ht="1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2:24" ht="1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2:24" ht="13.5" customHeigh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2:24" ht="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2:24" ht="1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2:24" ht="1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2:24" ht="1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2:24" ht="1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2:24" ht="1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2:24" ht="1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2:24" ht="1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2:24" ht="1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2:24" ht="1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2:24" ht="1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2:24" ht="1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2:24" ht="1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2:24" ht="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2:24" ht="1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2:24" ht="1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2:24" ht="1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2:24" ht="1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2:24" ht="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2:24" ht="1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2:24" ht="1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2:24" ht="1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2:24" ht="1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2:24" ht="1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</sheetData>
  <sheetProtection/>
  <mergeCells count="27">
    <mergeCell ref="W3:W7"/>
    <mergeCell ref="C1:E1"/>
    <mergeCell ref="P3:R3"/>
    <mergeCell ref="P4:R4"/>
    <mergeCell ref="P5:P6"/>
    <mergeCell ref="R5:R7"/>
    <mergeCell ref="S3:S7"/>
    <mergeCell ref="T3:T7"/>
    <mergeCell ref="U3:U7"/>
    <mergeCell ref="V3:V7"/>
    <mergeCell ref="C3:F3"/>
    <mergeCell ref="G3:H5"/>
    <mergeCell ref="H6:H7"/>
    <mergeCell ref="Q5:Q7"/>
    <mergeCell ref="I3:O3"/>
    <mergeCell ref="I4:J5"/>
    <mergeCell ref="K4:M5"/>
    <mergeCell ref="N4:O5"/>
    <mergeCell ref="I6:I7"/>
    <mergeCell ref="J6:J7"/>
    <mergeCell ref="O6:O7"/>
    <mergeCell ref="E5:F5"/>
    <mergeCell ref="C5:D5"/>
    <mergeCell ref="C4:F4"/>
    <mergeCell ref="L6:L7"/>
    <mergeCell ref="M6:M7"/>
    <mergeCell ref="N6:N7"/>
  </mergeCells>
  <conditionalFormatting sqref="C8:W38">
    <cfRule type="cellIs" priority="1" dxfId="11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ignoredErrors>
    <ignoredError sqref="H40:J40 O40:P40 K40 V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BERNIQUET Catherine (OLAF)</dc:creator>
  <cp:keywords/>
  <dc:description/>
  <cp:lastModifiedBy>Labrique Baudouin</cp:lastModifiedBy>
  <cp:lastPrinted>2021-06-01T16:31:15Z</cp:lastPrinted>
  <dcterms:created xsi:type="dcterms:W3CDTF">2020-11-04T16:41:22Z</dcterms:created>
  <dcterms:modified xsi:type="dcterms:W3CDTF">2022-11-04T16:10:18Z</dcterms:modified>
  <cp:category/>
  <cp:version/>
  <cp:contentType/>
  <cp:contentStatus/>
</cp:coreProperties>
</file>